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jy93\Desktop\"/>
    </mc:Choice>
  </mc:AlternateContent>
  <xr:revisionPtr revIDLastSave="0" documentId="8_{675BAA2B-031D-482F-B4E5-A33E3A6756DC}" xr6:coauthVersionLast="47" xr6:coauthVersionMax="47" xr10:uidLastSave="{00000000-0000-0000-0000-000000000000}"/>
  <bookViews>
    <workbookView xWindow="-120" yWindow="-120" windowWidth="29040" windowHeight="15720" xr2:uid="{92C49ADC-4059-4C38-B4B9-B90F0A3676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9" i="1"/>
  <c r="F6" i="1"/>
  <c r="F5" i="1"/>
  <c r="F4" i="1"/>
  <c r="F3" i="1"/>
  <c r="F16" i="1" s="1"/>
  <c r="F17" i="1" s="1"/>
</calcChain>
</file>

<file path=xl/sharedStrings.xml><?xml version="1.0" encoding="utf-8"?>
<sst xmlns="http://schemas.openxmlformats.org/spreadsheetml/2006/main" count="35" uniqueCount="28">
  <si>
    <r>
      <t xml:space="preserve">비과세 소득 적용시 4대보험 절약액 계산
</t>
    </r>
    <r>
      <rPr>
        <sz val="14"/>
        <color theme="1"/>
        <rFont val="맑은 고딕"/>
        <family val="3"/>
        <charset val="129"/>
        <scheme val="minor"/>
      </rPr>
      <t>(구체적 적용 세무사 상담 확인 필수)</t>
    </r>
    <phoneticPr fontId="4" type="noConversion"/>
  </si>
  <si>
    <t>비과세 소득 항목</t>
    <phoneticPr fontId="4" type="noConversion"/>
  </si>
  <si>
    <t>금액</t>
    <phoneticPr fontId="4" type="noConversion"/>
  </si>
  <si>
    <t>기준</t>
    <phoneticPr fontId="4" type="noConversion"/>
  </si>
  <si>
    <t>적용 사원</t>
    <phoneticPr fontId="4" type="noConversion"/>
  </si>
  <si>
    <t xml:space="preserve">적용 개월 </t>
    <phoneticPr fontId="4" type="noConversion"/>
  </si>
  <si>
    <t>1. 종업원 소유 자기차량 운전 보조금</t>
    <phoneticPr fontId="4" type="noConversion"/>
  </si>
  <si>
    <t>월간</t>
    <phoneticPr fontId="4" type="noConversion"/>
  </si>
  <si>
    <t>2. 식사 또는 식사대</t>
    <phoneticPr fontId="4" type="noConversion"/>
  </si>
  <si>
    <t>3. 연구보조비, 연구활동비</t>
    <phoneticPr fontId="4" type="noConversion"/>
  </si>
  <si>
    <t>4. 출산,보육수당</t>
    <phoneticPr fontId="4" type="noConversion"/>
  </si>
  <si>
    <t xml:space="preserve">      &gt;&gt;&gt; 대상: 근로자 본인 또는 배우자</t>
    <phoneticPr fontId="4" type="noConversion"/>
  </si>
  <si>
    <t xml:space="preserve">      &gt;&gt;&gt; 조건: 출산 또는 6세이하 자녀 보육</t>
    <phoneticPr fontId="4" type="noConversion"/>
  </si>
  <si>
    <t>5. 연장근로,야간근로,휴일근로수당</t>
    <phoneticPr fontId="4" type="noConversion"/>
  </si>
  <si>
    <t>년간</t>
    <phoneticPr fontId="4" type="noConversion"/>
  </si>
  <si>
    <t xml:space="preserve">      &gt;&gt;&gt; 대상: 생산직 및 운송,관광,숙박업,식당,매장,청소,주차관리,통신판매 종사자,단순노무직</t>
    <phoneticPr fontId="4" type="noConversion"/>
  </si>
  <si>
    <t xml:space="preserve">      &gt;&gt;&gt; 조건: 근로자의 (월정액급여 210만원이하+직전년 총급여액 3천만원 이하)모두 충족</t>
    <phoneticPr fontId="4" type="noConversion"/>
  </si>
  <si>
    <t>6. 실비변상적인 일직료, 숙직료</t>
    <phoneticPr fontId="4" type="noConversion"/>
  </si>
  <si>
    <t>횟수</t>
    <phoneticPr fontId="4" type="noConversion"/>
  </si>
  <si>
    <t>7. 종업원 경조사비</t>
    <phoneticPr fontId="4" type="noConversion"/>
  </si>
  <si>
    <t>8. 발명진흥법에 따른 직무관련 보상금</t>
    <phoneticPr fontId="4" type="noConversion"/>
  </si>
  <si>
    <t>9. 국외근로소득(선원포함)</t>
    <phoneticPr fontId="4" type="noConversion"/>
  </si>
  <si>
    <t>합계</t>
    <phoneticPr fontId="4" type="noConversion"/>
  </si>
  <si>
    <t>사업자 부담분 4대보험 추정 절약액 합계</t>
    <phoneticPr fontId="4" type="noConversion"/>
  </si>
  <si>
    <t>고정값</t>
    <phoneticPr fontId="4" type="noConversion"/>
  </si>
  <si>
    <t>입력</t>
    <phoneticPr fontId="4" type="noConversion"/>
  </si>
  <si>
    <t>결과</t>
    <phoneticPr fontId="4" type="noConversion"/>
  </si>
  <si>
    <t>입력없음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</si>
</sst>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8" xfId="1" applyFont="1" applyBorder="1">
      <alignment vertical="center"/>
    </xf>
    <xf numFmtId="41" fontId="0" fillId="0" borderId="8" xfId="1" applyFont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41" fontId="0" fillId="3" borderId="9" xfId="0" applyNumberFormat="1" applyFill="1" applyBorder="1" applyAlignment="1">
      <alignment horizontal="right" vertical="center"/>
    </xf>
    <xf numFmtId="0" fontId="0" fillId="0" borderId="10" xfId="0" applyBorder="1">
      <alignment vertical="center"/>
    </xf>
    <xf numFmtId="41" fontId="0" fillId="0" borderId="8" xfId="1" applyFont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41" fontId="0" fillId="3" borderId="9" xfId="0" applyNumberFormat="1" applyFill="1" applyBorder="1" applyAlignment="1">
      <alignment horizontal="right" vertical="center"/>
    </xf>
    <xf numFmtId="0" fontId="0" fillId="0" borderId="11" xfId="0" applyBorder="1">
      <alignment vertical="center"/>
    </xf>
    <xf numFmtId="0" fontId="0" fillId="3" borderId="9" xfId="0" applyFill="1" applyBorder="1" applyAlignment="1">
      <alignment horizontal="right" vertical="center"/>
    </xf>
    <xf numFmtId="0" fontId="0" fillId="0" borderId="12" xfId="0" applyBorder="1">
      <alignment vertical="center"/>
    </xf>
    <xf numFmtId="41" fontId="0" fillId="0" borderId="8" xfId="1" applyFont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41" fontId="0" fillId="2" borderId="8" xfId="1" applyFont="1" applyFill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1" fontId="0" fillId="5" borderId="18" xfId="0" applyNumberFormat="1" applyFill="1" applyBorder="1" applyAlignment="1">
      <alignment horizontal="right" vertical="center"/>
    </xf>
    <xf numFmtId="41" fontId="0" fillId="2" borderId="8" xfId="1" applyFont="1" applyFill="1" applyBorder="1" applyAlignment="1">
      <alignment horizontal="center" vertical="center"/>
    </xf>
    <xf numFmtId="41" fontId="0" fillId="3" borderId="8" xfId="1" applyFont="1" applyFill="1" applyBorder="1" applyAlignment="1">
      <alignment horizontal="center" vertical="center"/>
    </xf>
    <xf numFmtId="41" fontId="0" fillId="4" borderId="8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3004-FDCF-4390-AFE8-4D4690B36DDD}">
  <dimension ref="A1:H17"/>
  <sheetViews>
    <sheetView tabSelected="1" workbookViewId="0">
      <selection activeCell="H14" sqref="H14"/>
    </sheetView>
  </sheetViews>
  <sheetFormatPr defaultRowHeight="16.5" x14ac:dyDescent="0.3"/>
  <cols>
    <col min="1" max="1" width="82.625" customWidth="1"/>
    <col min="2" max="2" width="11.75" customWidth="1"/>
    <col min="3" max="3" width="7.5" customWidth="1"/>
    <col min="4" max="5" width="11.375" customWidth="1"/>
    <col min="6" max="6" width="13.5" customWidth="1"/>
    <col min="8" max="8" width="11.75" customWidth="1"/>
  </cols>
  <sheetData>
    <row r="1" spans="1:8" ht="27" thickBot="1" x14ac:dyDescent="0.35">
      <c r="A1" s="1" t="s">
        <v>0</v>
      </c>
      <c r="B1" s="2"/>
      <c r="C1" s="2"/>
      <c r="D1" s="2"/>
      <c r="E1" s="2"/>
      <c r="F1" s="3"/>
      <c r="H1" s="10" t="s">
        <v>24</v>
      </c>
    </row>
    <row r="2" spans="1:8" x14ac:dyDescent="0.3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2</v>
      </c>
      <c r="H2" s="32" t="s">
        <v>25</v>
      </c>
    </row>
    <row r="3" spans="1:8" x14ac:dyDescent="0.3">
      <c r="A3" s="8" t="s">
        <v>6</v>
      </c>
      <c r="B3" s="9">
        <v>200000</v>
      </c>
      <c r="C3" s="10" t="s">
        <v>7</v>
      </c>
      <c r="D3" s="11">
        <v>1</v>
      </c>
      <c r="E3" s="12">
        <v>12</v>
      </c>
      <c r="F3" s="13">
        <f>B3*D3*E3</f>
        <v>2400000</v>
      </c>
      <c r="H3" s="33" t="s">
        <v>26</v>
      </c>
    </row>
    <row r="4" spans="1:8" x14ac:dyDescent="0.3">
      <c r="A4" s="8" t="s">
        <v>8</v>
      </c>
      <c r="B4" s="9">
        <v>200000</v>
      </c>
      <c r="C4" s="10" t="s">
        <v>7</v>
      </c>
      <c r="D4" s="11"/>
      <c r="E4" s="12"/>
      <c r="F4" s="13">
        <f t="shared" ref="F4:F5" si="0">B4*D4*E4</f>
        <v>0</v>
      </c>
      <c r="H4" s="34" t="s">
        <v>27</v>
      </c>
    </row>
    <row r="5" spans="1:8" x14ac:dyDescent="0.3">
      <c r="A5" s="8" t="s">
        <v>9</v>
      </c>
      <c r="B5" s="9">
        <v>200000</v>
      </c>
      <c r="C5" s="10" t="s">
        <v>7</v>
      </c>
      <c r="D5" s="11"/>
      <c r="E5" s="12"/>
      <c r="F5" s="13">
        <f t="shared" si="0"/>
        <v>0</v>
      </c>
    </row>
    <row r="6" spans="1:8" x14ac:dyDescent="0.3">
      <c r="A6" s="14" t="s">
        <v>10</v>
      </c>
      <c r="B6" s="15">
        <v>200000</v>
      </c>
      <c r="C6" s="15" t="s">
        <v>7</v>
      </c>
      <c r="D6" s="16"/>
      <c r="E6" s="17"/>
      <c r="F6" s="18">
        <f>B6*D6*E6</f>
        <v>0</v>
      </c>
    </row>
    <row r="7" spans="1:8" x14ac:dyDescent="0.3">
      <c r="A7" s="19" t="s">
        <v>11</v>
      </c>
      <c r="B7" s="15"/>
      <c r="C7" s="15"/>
      <c r="D7" s="16"/>
      <c r="E7" s="17"/>
      <c r="F7" s="20"/>
    </row>
    <row r="8" spans="1:8" x14ac:dyDescent="0.3">
      <c r="A8" s="21" t="s">
        <v>12</v>
      </c>
      <c r="B8" s="15"/>
      <c r="C8" s="15"/>
      <c r="D8" s="16"/>
      <c r="E8" s="17"/>
      <c r="F8" s="20"/>
    </row>
    <row r="9" spans="1:8" x14ac:dyDescent="0.3">
      <c r="A9" s="14" t="s">
        <v>13</v>
      </c>
      <c r="B9" s="22">
        <v>2400000</v>
      </c>
      <c r="C9" s="15" t="s">
        <v>14</v>
      </c>
      <c r="D9" s="16"/>
      <c r="E9" s="23"/>
      <c r="F9" s="18">
        <f>B9*D9</f>
        <v>0</v>
      </c>
    </row>
    <row r="10" spans="1:8" x14ac:dyDescent="0.3">
      <c r="A10" s="19" t="s">
        <v>15</v>
      </c>
      <c r="B10" s="22"/>
      <c r="C10" s="15"/>
      <c r="D10" s="16"/>
      <c r="E10" s="23"/>
      <c r="F10" s="20"/>
    </row>
    <row r="11" spans="1:8" x14ac:dyDescent="0.3">
      <c r="A11" s="21" t="s">
        <v>16</v>
      </c>
      <c r="B11" s="22"/>
      <c r="C11" s="15"/>
      <c r="D11" s="16"/>
      <c r="E11" s="23"/>
      <c r="F11" s="20"/>
    </row>
    <row r="12" spans="1:8" x14ac:dyDescent="0.3">
      <c r="A12" s="8" t="s">
        <v>17</v>
      </c>
      <c r="B12" s="24"/>
      <c r="C12" s="10" t="s">
        <v>18</v>
      </c>
      <c r="D12" s="11"/>
      <c r="E12" s="25"/>
      <c r="F12" s="13">
        <f>B12*D12</f>
        <v>0</v>
      </c>
    </row>
    <row r="13" spans="1:8" x14ac:dyDescent="0.3">
      <c r="A13" s="8" t="s">
        <v>19</v>
      </c>
      <c r="B13" s="24"/>
      <c r="C13" s="10" t="s">
        <v>18</v>
      </c>
      <c r="D13" s="11"/>
      <c r="E13" s="25"/>
      <c r="F13" s="13">
        <f>B13*D13</f>
        <v>0</v>
      </c>
    </row>
    <row r="14" spans="1:8" x14ac:dyDescent="0.3">
      <c r="A14" s="8" t="s">
        <v>20</v>
      </c>
      <c r="B14" s="9">
        <v>7000000</v>
      </c>
      <c r="C14" s="10" t="s">
        <v>14</v>
      </c>
      <c r="D14" s="11"/>
      <c r="E14" s="25"/>
      <c r="F14" s="13">
        <f>B14*D14</f>
        <v>0</v>
      </c>
    </row>
    <row r="15" spans="1:8" x14ac:dyDescent="0.3">
      <c r="A15" s="8" t="s">
        <v>21</v>
      </c>
      <c r="B15" s="9">
        <v>5000000</v>
      </c>
      <c r="C15" s="10" t="s">
        <v>7</v>
      </c>
      <c r="D15" s="11"/>
      <c r="E15" s="12"/>
      <c r="F15" s="13">
        <f>B15*D15*E15</f>
        <v>0</v>
      </c>
    </row>
    <row r="16" spans="1:8" x14ac:dyDescent="0.3">
      <c r="A16" s="26" t="s">
        <v>22</v>
      </c>
      <c r="B16" s="27"/>
      <c r="C16" s="27"/>
      <c r="D16" s="27"/>
      <c r="E16" s="28"/>
      <c r="F16" s="13">
        <f>SUM(F3:F15)</f>
        <v>2400000</v>
      </c>
    </row>
    <row r="17" spans="1:6" ht="17.25" thickBot="1" x14ac:dyDescent="0.35">
      <c r="A17" s="29" t="s">
        <v>23</v>
      </c>
      <c r="B17" s="30"/>
      <c r="C17" s="30"/>
      <c r="D17" s="30"/>
      <c r="E17" s="30"/>
      <c r="F17" s="31">
        <f>F16*0.1022</f>
        <v>245280</v>
      </c>
    </row>
  </sheetData>
  <mergeCells count="13">
    <mergeCell ref="A17:E17"/>
    <mergeCell ref="B9:B11"/>
    <mergeCell ref="C9:C11"/>
    <mergeCell ref="D9:D11"/>
    <mergeCell ref="E9:E11"/>
    <mergeCell ref="F9:F11"/>
    <mergeCell ref="A16:E16"/>
    <mergeCell ref="A1:F1"/>
    <mergeCell ref="B6:B8"/>
    <mergeCell ref="C6:C8"/>
    <mergeCell ref="D6:D8"/>
    <mergeCell ref="E6:E8"/>
    <mergeCell ref="F6:F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수창 백</dc:creator>
  <cp:lastModifiedBy>수창 백</cp:lastModifiedBy>
  <dcterms:created xsi:type="dcterms:W3CDTF">2024-05-09T10:16:26Z</dcterms:created>
  <dcterms:modified xsi:type="dcterms:W3CDTF">2024-05-09T10:18:08Z</dcterms:modified>
</cp:coreProperties>
</file>